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 tabRatio="684"/>
  </bookViews>
  <sheets>
    <sheet name="ОБЪЯВЛЕНИЯ" sheetId="7" r:id="rId1"/>
  </sheets>
  <definedNames>
    <definedName name="_xlnm._FilterDatabase" localSheetId="0" hidden="1">ОБЪЯВЛЕНИЯ!$F$25:$F$31</definedName>
  </definedNames>
  <calcPr calcId="125725" refMode="R1C1"/>
</workbook>
</file>

<file path=xl/calcChain.xml><?xml version="1.0" encoding="utf-8"?>
<calcChain xmlns="http://schemas.openxmlformats.org/spreadsheetml/2006/main">
  <c r="J24" i="7"/>
  <c r="J25"/>
  <c r="J26"/>
  <c r="J27"/>
  <c r="J28"/>
  <c r="J29"/>
  <c r="J30"/>
  <c r="J31"/>
  <c r="J13"/>
  <c r="J14"/>
  <c r="J15"/>
  <c r="J16"/>
  <c r="J17"/>
  <c r="J18"/>
  <c r="J19"/>
  <c r="J20"/>
  <c r="J21"/>
  <c r="J22"/>
  <c r="J23"/>
  <c r="J11"/>
  <c r="J12"/>
  <c r="J4"/>
  <c r="J5"/>
  <c r="J6"/>
  <c r="J7"/>
  <c r="J8"/>
  <c r="J9"/>
  <c r="J10"/>
  <c r="J3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4"/>
  <c r="H4" s="1"/>
  <c r="G5"/>
  <c r="H5" s="1"/>
  <c r="G6"/>
  <c r="H6" s="1"/>
  <c r="G7"/>
  <c r="H7" s="1"/>
  <c r="G8"/>
  <c r="H8" s="1"/>
  <c r="G9"/>
  <c r="H9" s="1"/>
  <c r="G10"/>
  <c r="H10" s="1"/>
  <c r="G11"/>
  <c r="H11" s="1"/>
  <c r="G12"/>
  <c r="H12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"/>
  <c r="H3" s="1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"/>
  <c r="E4"/>
  <c r="E5"/>
  <c r="E6"/>
  <c r="E7"/>
  <c r="E8"/>
  <c r="E9"/>
  <c r="E10"/>
  <c r="K9" l="1"/>
  <c r="K10"/>
  <c r="K6"/>
  <c r="K7"/>
  <c r="K3"/>
  <c r="K4"/>
  <c r="K28"/>
  <c r="K24"/>
  <c r="K8"/>
  <c r="K5"/>
  <c r="K21"/>
  <c r="K15"/>
  <c r="K11"/>
  <c r="K30"/>
  <c r="K26"/>
  <c r="K23"/>
  <c r="K19"/>
  <c r="K17"/>
  <c r="K13"/>
  <c r="K31"/>
  <c r="K27"/>
  <c r="K20"/>
  <c r="K14"/>
  <c r="K29"/>
  <c r="K25"/>
  <c r="K22"/>
  <c r="K18"/>
  <c r="K16"/>
  <c r="K12"/>
</calcChain>
</file>

<file path=xl/sharedStrings.xml><?xml version="1.0" encoding="utf-8"?>
<sst xmlns="http://schemas.openxmlformats.org/spreadsheetml/2006/main" count="128" uniqueCount="61">
  <si>
    <t>ЗАПРОСЫ</t>
  </si>
  <si>
    <t xml:space="preserve">Большая буква и "!" </t>
  </si>
  <si>
    <t>ДЛИНА СТРОКИ ЗАГОЛОВКА (не более 33)</t>
  </si>
  <si>
    <t>Добавка к ЗАГОЛОВКУ: Жми!</t>
  </si>
  <si>
    <t>ТЕКСТ ОБЪЯВЛЕНИЯ (наборный текст) уместить в 42 символа</t>
  </si>
  <si>
    <t>Весь текст объявления</t>
  </si>
  <si>
    <t>Длина готового текста 75мах</t>
  </si>
  <si>
    <t>utm-метки</t>
  </si>
  <si>
    <t>богатый загородный дом</t>
  </si>
  <si>
    <t>ЗАГОРОДНЫЕ ДОМА</t>
  </si>
  <si>
    <t>Гарантия 5 лет! Без предоплаты! Акция!</t>
  </si>
  <si>
    <t>http://stroyfond.ru/?utm_source=yandex&amp;utm_medium=cpc&amp;utm_campaign={campaign_id}&amp;utm_content={ad_id}&amp;utm_term={keyword}</t>
  </si>
  <si>
    <t>большие загородные дома</t>
  </si>
  <si>
    <t>большие загородные дома и коттеджи</t>
  </si>
  <si>
    <t>большой загородный дом</t>
  </si>
  <si>
    <t>галерея загородных домов</t>
  </si>
  <si>
    <t>гостевой загородный дом</t>
  </si>
  <si>
    <t>двухэтажный загородный дом</t>
  </si>
  <si>
    <t>двухэтажный загородный дом с гаражом</t>
  </si>
  <si>
    <t>дмитровское шоссе загородные дома</t>
  </si>
  <si>
    <t>дом для загородного проживания</t>
  </si>
  <si>
    <t>загородные дома небольшие фото</t>
  </si>
  <si>
    <t>загородные дома с гаражом фото</t>
  </si>
  <si>
    <t>загородные дома с мансардой фото</t>
  </si>
  <si>
    <t>загородные дома с террасой фото</t>
  </si>
  <si>
    <t>загородные дома с эркером фото</t>
  </si>
  <si>
    <t>ДАЧНЫЕ ДОМА</t>
  </si>
  <si>
    <t>белая дача строительство</t>
  </si>
  <si>
    <t>белая дача строительство домов</t>
  </si>
  <si>
    <t>бронницы строительство дачных домов</t>
  </si>
  <si>
    <t>где заказать дачный дом</t>
  </si>
  <si>
    <t>где купить дачный недорогой домик</t>
  </si>
  <si>
    <t>где недорого купить дачный домик</t>
  </si>
  <si>
    <t>панели для дачного домика</t>
  </si>
  <si>
    <t>план строительства дачного дома</t>
  </si>
  <si>
    <t>планировка дачного дома 6х6 фото</t>
  </si>
  <si>
    <t>планировка дачного дома фото</t>
  </si>
  <si>
    <t>планировка дачного домика внутри</t>
  </si>
  <si>
    <t>планировка дачных домов фото</t>
  </si>
  <si>
    <t>планировка комнат дачного дома</t>
  </si>
  <si>
    <t>показать фото дачных домов</t>
  </si>
  <si>
    <t>ГЛАВНАЯ</t>
  </si>
  <si>
    <t>Загородные дома с террасой!</t>
  </si>
  <si>
    <t>Строим загородные дома под ключ!</t>
  </si>
  <si>
    <t>Строительство загородных домов!</t>
  </si>
  <si>
    <t>Дачные дома под ключ!</t>
  </si>
  <si>
    <t>Строим дачные дома под ключ!</t>
  </si>
  <si>
    <t>Строительство дачных домов!</t>
  </si>
  <si>
    <t>Заголовки (только значения)</t>
  </si>
  <si>
    <t>Строим большие загородные дома!</t>
  </si>
  <si>
    <t>Двухэтажные загородные дома!</t>
  </si>
  <si>
    <t>Строим дома на Дмитровском шоссе!</t>
  </si>
  <si>
    <t>Загородные дома с мансардой!</t>
  </si>
  <si>
    <t>Строим дачные дома в Бронницах!</t>
  </si>
  <si>
    <t>Строим недорогие дачные дома!</t>
  </si>
  <si>
    <t>Строим богатые загородные дома!</t>
  </si>
  <si>
    <t>Строим гостевые загородные дома!</t>
  </si>
  <si>
    <t>Загородные дома небольшие!</t>
  </si>
  <si>
    <t>Загородные дома с гаражом!</t>
  </si>
  <si>
    <t>Загородные дома с эркером!</t>
  </si>
  <si>
    <t>Дачные дома 6х6!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</si>
</sst>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1" applyAlignment="1" applyProtection="1"/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10" borderId="0" xfId="0" applyFill="1"/>
    <xf numFmtId="0" fontId="0" fillId="0" borderId="0" xfId="0" applyFont="1" applyFill="1"/>
    <xf numFmtId="49" fontId="0" fillId="10" borderId="0" xfId="0" applyNumberFormat="1" applyFont="1" applyFill="1" applyBorder="1" applyAlignment="1">
      <alignment horizontal="left"/>
    </xf>
    <xf numFmtId="0" fontId="0" fillId="12" borderId="0" xfId="0" applyFill="1"/>
    <xf numFmtId="0" fontId="4" fillId="11" borderId="0" xfId="0" applyFont="1" applyFill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zoomScale="85" zoomScaleNormal="85" workbookViewId="0">
      <selection activeCell="L5" sqref="L5"/>
    </sheetView>
  </sheetViews>
  <sheetFormatPr defaultColWidth="8.85546875" defaultRowHeight="15"/>
  <cols>
    <col min="1" max="1" width="6" style="1" customWidth="1"/>
    <col min="2" max="2" width="8.140625" style="1" customWidth="1"/>
    <col min="3" max="3" width="56.7109375" style="2" bestFit="1" customWidth="1"/>
    <col min="4" max="4" width="59.7109375" style="2" bestFit="1" customWidth="1"/>
    <col min="5" max="5" width="62.42578125" style="1" bestFit="1" customWidth="1"/>
    <col min="6" max="6" width="62.42578125" style="1" customWidth="1"/>
    <col min="7" max="7" width="28.42578125" style="1" customWidth="1"/>
    <col min="8" max="8" width="62.42578125" style="1" customWidth="1"/>
    <col min="9" max="9" width="40.140625" style="1" customWidth="1"/>
    <col min="10" max="10" width="78.85546875" style="1" bestFit="1" customWidth="1"/>
    <col min="11" max="11" width="20.28515625" style="1" customWidth="1"/>
    <col min="12" max="12" width="123.28515625" style="1" bestFit="1" customWidth="1"/>
    <col min="13" max="16384" width="8.85546875" style="1"/>
  </cols>
  <sheetData>
    <row r="1" spans="1:12">
      <c r="C1" s="1"/>
      <c r="L1" s="3"/>
    </row>
    <row r="2" spans="1:12" ht="32.450000000000003" customHeight="1">
      <c r="C2" s="1"/>
      <c r="D2" s="4" t="s">
        <v>0</v>
      </c>
      <c r="E2" s="5" t="s">
        <v>1</v>
      </c>
      <c r="F2" s="5" t="s">
        <v>48</v>
      </c>
      <c r="G2" s="6" t="s">
        <v>2</v>
      </c>
      <c r="H2" s="6" t="s">
        <v>3</v>
      </c>
      <c r="I2" s="7" t="s">
        <v>4</v>
      </c>
      <c r="J2" s="8" t="s">
        <v>5</v>
      </c>
      <c r="K2" s="9" t="s">
        <v>6</v>
      </c>
      <c r="L2" s="10" t="s">
        <v>7</v>
      </c>
    </row>
    <row r="3" spans="1:12" ht="26.25">
      <c r="A3" s="17" t="s">
        <v>41</v>
      </c>
      <c r="B3" s="17"/>
      <c r="C3" s="11" t="s">
        <v>9</v>
      </c>
      <c r="D3" s="13" t="s">
        <v>8</v>
      </c>
      <c r="E3" s="12" t="str">
        <f t="shared" ref="E3:E12" si="0">CONCATENATE(PROPER(LEFT(D3,1)),RIGHT(D3,LEN(D3)-1),"!")</f>
        <v>Богатый загородный дом!</v>
      </c>
      <c r="F3" s="12" t="s">
        <v>55</v>
      </c>
      <c r="G3" s="12">
        <f>LEN(F3)</f>
        <v>31</v>
      </c>
      <c r="H3" s="12" t="str">
        <f>IF(G3&lt;29,CONCATENATE(F3," Жми!"),F3)</f>
        <v>Строим богатые загородные дома!</v>
      </c>
      <c r="I3" s="12" t="s">
        <v>10</v>
      </c>
      <c r="J3" s="12" t="str">
        <f>CONCATENATE(F3," ",I3)</f>
        <v>Строим богатые загородные дома! Гарантия 5 лет! Без предоплаты! Акция!</v>
      </c>
      <c r="K3" s="12">
        <f t="shared" ref="K3:K9" si="1">LEN(J3)</f>
        <v>70</v>
      </c>
      <c r="L3" s="12" t="s">
        <v>11</v>
      </c>
    </row>
    <row r="4" spans="1:12">
      <c r="C4" s="14"/>
      <c r="D4" s="13" t="s">
        <v>12</v>
      </c>
      <c r="E4" s="12" t="str">
        <f t="shared" si="0"/>
        <v>Большие загородные дома!</v>
      </c>
      <c r="F4" s="12" t="s">
        <v>49</v>
      </c>
      <c r="G4" s="12">
        <f t="shared" ref="G4:G12" si="2">LEN(F4)</f>
        <v>31</v>
      </c>
      <c r="H4" s="12" t="str">
        <f t="shared" ref="H4:H12" si="3">IF(G4&lt;29,CONCATENATE(F4," Жми!"),F4)</f>
        <v>Строим большие загородные дома!</v>
      </c>
      <c r="I4" s="12" t="s">
        <v>10</v>
      </c>
      <c r="J4" s="12" t="str">
        <f t="shared" ref="J4:J12" si="4">CONCATENATE(F4," ",I4)</f>
        <v>Строим большие загородные дома! Гарантия 5 лет! Без предоплаты! Акция!</v>
      </c>
      <c r="K4" s="12">
        <f t="shared" si="1"/>
        <v>70</v>
      </c>
      <c r="L4" s="12" t="s">
        <v>11</v>
      </c>
    </row>
    <row r="5" spans="1:12">
      <c r="C5" s="14"/>
      <c r="D5" s="13" t="s">
        <v>13</v>
      </c>
      <c r="E5" s="12" t="str">
        <f t="shared" si="0"/>
        <v>Большие загородные дома и коттеджи!</v>
      </c>
      <c r="F5" s="12" t="s">
        <v>49</v>
      </c>
      <c r="G5" s="12">
        <f t="shared" si="2"/>
        <v>31</v>
      </c>
      <c r="H5" s="12" t="str">
        <f t="shared" si="3"/>
        <v>Строим большие загородные дома!</v>
      </c>
      <c r="I5" s="12" t="s">
        <v>10</v>
      </c>
      <c r="J5" s="12" t="str">
        <f t="shared" si="4"/>
        <v>Строим большие загородные дома! Гарантия 5 лет! Без предоплаты! Акция!</v>
      </c>
      <c r="K5" s="12">
        <f t="shared" si="1"/>
        <v>70</v>
      </c>
      <c r="L5" s="12" t="s">
        <v>11</v>
      </c>
    </row>
    <row r="6" spans="1:12">
      <c r="C6" s="14"/>
      <c r="D6" s="13" t="s">
        <v>14</v>
      </c>
      <c r="E6" s="12" t="str">
        <f t="shared" si="0"/>
        <v>Большой загородный дом!</v>
      </c>
      <c r="F6" s="12" t="s">
        <v>49</v>
      </c>
      <c r="G6" s="12">
        <f t="shared" si="2"/>
        <v>31</v>
      </c>
      <c r="H6" s="12" t="str">
        <f t="shared" si="3"/>
        <v>Строим большие загородные дома!</v>
      </c>
      <c r="I6" s="12" t="s">
        <v>10</v>
      </c>
      <c r="J6" s="12" t="str">
        <f t="shared" si="4"/>
        <v>Строим большие загородные дома! Гарантия 5 лет! Без предоплаты! Акция!</v>
      </c>
      <c r="K6" s="12">
        <f t="shared" si="1"/>
        <v>70</v>
      </c>
      <c r="L6" s="12" t="s">
        <v>11</v>
      </c>
    </row>
    <row r="7" spans="1:12">
      <c r="C7" s="14"/>
      <c r="D7" s="13" t="s">
        <v>15</v>
      </c>
      <c r="E7" s="12" t="str">
        <f t="shared" si="0"/>
        <v>Галерея загородных домов!</v>
      </c>
      <c r="F7" s="12" t="s">
        <v>44</v>
      </c>
      <c r="G7" s="12">
        <f t="shared" si="2"/>
        <v>31</v>
      </c>
      <c r="H7" s="12" t="str">
        <f t="shared" si="3"/>
        <v>Строительство загородных домов!</v>
      </c>
      <c r="I7" s="12" t="s">
        <v>10</v>
      </c>
      <c r="J7" s="12" t="str">
        <f t="shared" si="4"/>
        <v>Строительство загородных домов! Гарантия 5 лет! Без предоплаты! Акция!</v>
      </c>
      <c r="K7" s="12">
        <f t="shared" si="1"/>
        <v>70</v>
      </c>
      <c r="L7" s="12" t="s">
        <v>11</v>
      </c>
    </row>
    <row r="8" spans="1:12">
      <c r="C8" s="14"/>
      <c r="D8" s="13" t="s">
        <v>16</v>
      </c>
      <c r="E8" s="12" t="str">
        <f t="shared" si="0"/>
        <v>Гостевой загородный дом!</v>
      </c>
      <c r="F8" s="12" t="s">
        <v>56</v>
      </c>
      <c r="G8" s="12">
        <f t="shared" si="2"/>
        <v>32</v>
      </c>
      <c r="H8" s="12" t="str">
        <f t="shared" si="3"/>
        <v>Строим гостевые загородные дома!</v>
      </c>
      <c r="I8" s="12" t="s">
        <v>10</v>
      </c>
      <c r="J8" s="12" t="str">
        <f t="shared" si="4"/>
        <v>Строим гостевые загородные дома! Гарантия 5 лет! Без предоплаты! Акция!</v>
      </c>
      <c r="K8" s="12">
        <f t="shared" si="1"/>
        <v>71</v>
      </c>
      <c r="L8" s="12" t="s">
        <v>11</v>
      </c>
    </row>
    <row r="9" spans="1:12">
      <c r="C9" s="14"/>
      <c r="D9" s="13" t="s">
        <v>17</v>
      </c>
      <c r="E9" s="12" t="str">
        <f t="shared" si="0"/>
        <v>Двухэтажный загородный дом!</v>
      </c>
      <c r="F9" s="12" t="s">
        <v>50</v>
      </c>
      <c r="G9" s="12">
        <f t="shared" si="2"/>
        <v>28</v>
      </c>
      <c r="H9" s="12" t="str">
        <f t="shared" si="3"/>
        <v>Двухэтажные загородные дома! Жми!</v>
      </c>
      <c r="I9" s="12" t="s">
        <v>10</v>
      </c>
      <c r="J9" s="12" t="str">
        <f t="shared" si="4"/>
        <v>Двухэтажные загородные дома! Гарантия 5 лет! Без предоплаты! Акция!</v>
      </c>
      <c r="K9" s="12">
        <f t="shared" si="1"/>
        <v>67</v>
      </c>
      <c r="L9" s="12" t="s">
        <v>11</v>
      </c>
    </row>
    <row r="10" spans="1:12">
      <c r="C10" s="14"/>
      <c r="D10" s="13" t="s">
        <v>18</v>
      </c>
      <c r="E10" s="12" t="str">
        <f t="shared" si="0"/>
        <v>Двухэтажный загородный дом с гаражом!</v>
      </c>
      <c r="F10" s="12" t="s">
        <v>50</v>
      </c>
      <c r="G10" s="12">
        <f t="shared" si="2"/>
        <v>28</v>
      </c>
      <c r="H10" s="12" t="str">
        <f t="shared" si="3"/>
        <v>Двухэтажные загородные дома! Жми!</v>
      </c>
      <c r="I10" s="12" t="s">
        <v>10</v>
      </c>
      <c r="J10" s="12" t="str">
        <f t="shared" si="4"/>
        <v>Двухэтажные загородные дома! Гарантия 5 лет! Без предоплаты! Акция!</v>
      </c>
      <c r="K10" s="12">
        <f t="shared" ref="K10:K12" si="5">LEN(J10)</f>
        <v>67</v>
      </c>
      <c r="L10" s="12" t="s">
        <v>11</v>
      </c>
    </row>
    <row r="11" spans="1:12">
      <c r="C11" s="14"/>
      <c r="D11" s="13" t="s">
        <v>19</v>
      </c>
      <c r="E11" s="12" t="str">
        <f t="shared" si="0"/>
        <v>Дмитровское шоссе загородные дома!</v>
      </c>
      <c r="F11" s="12" t="s">
        <v>51</v>
      </c>
      <c r="G11" s="12">
        <f t="shared" si="2"/>
        <v>33</v>
      </c>
      <c r="H11" s="12" t="str">
        <f t="shared" si="3"/>
        <v>Строим дома на Дмитровском шоссе!</v>
      </c>
      <c r="I11" s="12" t="s">
        <v>10</v>
      </c>
      <c r="J11" s="12" t="str">
        <f t="shared" si="4"/>
        <v>Строим дома на Дмитровском шоссе! Гарантия 5 лет! Без предоплаты! Акция!</v>
      </c>
      <c r="K11" s="12">
        <f t="shared" si="5"/>
        <v>72</v>
      </c>
      <c r="L11" s="12" t="s">
        <v>11</v>
      </c>
    </row>
    <row r="12" spans="1:12">
      <c r="C12" s="14"/>
      <c r="D12" s="13" t="s">
        <v>20</v>
      </c>
      <c r="E12" s="12" t="str">
        <f t="shared" si="0"/>
        <v>Дом для загородного проживания!</v>
      </c>
      <c r="F12" s="12" t="s">
        <v>43</v>
      </c>
      <c r="G12" s="12">
        <f t="shared" si="2"/>
        <v>32</v>
      </c>
      <c r="H12" s="12" t="str">
        <f t="shared" si="3"/>
        <v>Строим загородные дома под ключ!</v>
      </c>
      <c r="I12" s="12" t="s">
        <v>10</v>
      </c>
      <c r="J12" s="12" t="str">
        <f t="shared" si="4"/>
        <v>Строим загородные дома под ключ! Гарантия 5 лет! Без предоплаты! Акция!</v>
      </c>
      <c r="K12" s="12">
        <f t="shared" si="5"/>
        <v>71</v>
      </c>
      <c r="L12" s="12" t="s">
        <v>11</v>
      </c>
    </row>
    <row r="13" spans="1:12">
      <c r="C13"/>
      <c r="D13" s="16" t="s">
        <v>21</v>
      </c>
      <c r="E13" s="12" t="str">
        <f t="shared" ref="E13:E17" si="6">CONCATENATE(PROPER(LEFT(D13,1)),RIGHT(D13,LEN(D13)-1),"!")</f>
        <v>Загородные дома небольшие фото!</v>
      </c>
      <c r="F13" s="12" t="s">
        <v>57</v>
      </c>
      <c r="G13" s="12">
        <f t="shared" ref="G13:G17" si="7">LEN(F13)</f>
        <v>26</v>
      </c>
      <c r="H13" s="12" t="str">
        <f t="shared" ref="H13:H17" si="8">IF(G13&lt;29,CONCATENATE(F13," Жми!"),F13)</f>
        <v>Загородные дома небольшие! Жми!</v>
      </c>
      <c r="I13" s="12" t="s">
        <v>10</v>
      </c>
      <c r="J13" s="12" t="str">
        <f t="shared" ref="J13:J17" si="9">CONCATENATE(F13," ",I13)</f>
        <v>Загородные дома небольшие! Гарантия 5 лет! Без предоплаты! Акция!</v>
      </c>
      <c r="K13" s="12">
        <f t="shared" ref="K13:K17" si="10">LEN(J13)</f>
        <v>65</v>
      </c>
      <c r="L13" s="12" t="s">
        <v>11</v>
      </c>
    </row>
    <row r="14" spans="1:12">
      <c r="C14"/>
      <c r="D14" s="16" t="s">
        <v>22</v>
      </c>
      <c r="E14" s="12" t="str">
        <f t="shared" si="6"/>
        <v>Загородные дома с гаражом фото!</v>
      </c>
      <c r="F14" s="12" t="s">
        <v>58</v>
      </c>
      <c r="G14" s="12">
        <f t="shared" si="7"/>
        <v>26</v>
      </c>
      <c r="H14" s="12" t="str">
        <f t="shared" si="8"/>
        <v>Загородные дома с гаражом! Жми!</v>
      </c>
      <c r="I14" s="12" t="s">
        <v>10</v>
      </c>
      <c r="J14" s="12" t="str">
        <f t="shared" si="9"/>
        <v>Загородные дома с гаражом! Гарантия 5 лет! Без предоплаты! Акция!</v>
      </c>
      <c r="K14" s="12">
        <f t="shared" si="10"/>
        <v>65</v>
      </c>
      <c r="L14" s="12" t="s">
        <v>11</v>
      </c>
    </row>
    <row r="15" spans="1:12">
      <c r="C15"/>
      <c r="D15" s="16" t="s">
        <v>23</v>
      </c>
      <c r="E15" s="12" t="str">
        <f t="shared" si="6"/>
        <v>Загородные дома с мансардой фото!</v>
      </c>
      <c r="F15" s="12" t="s">
        <v>52</v>
      </c>
      <c r="G15" s="12">
        <f t="shared" si="7"/>
        <v>28</v>
      </c>
      <c r="H15" s="12" t="str">
        <f t="shared" si="8"/>
        <v>Загородные дома с мансардой! Жми!</v>
      </c>
      <c r="I15" s="12" t="s">
        <v>10</v>
      </c>
      <c r="J15" s="12" t="str">
        <f t="shared" si="9"/>
        <v>Загородные дома с мансардой! Гарантия 5 лет! Без предоплаты! Акция!</v>
      </c>
      <c r="K15" s="12">
        <f t="shared" si="10"/>
        <v>67</v>
      </c>
      <c r="L15" s="12" t="s">
        <v>11</v>
      </c>
    </row>
    <row r="16" spans="1:12">
      <c r="C16"/>
      <c r="D16" s="16" t="s">
        <v>24</v>
      </c>
      <c r="E16" s="12" t="str">
        <f t="shared" si="6"/>
        <v>Загородные дома с террасой фото!</v>
      </c>
      <c r="F16" s="12" t="s">
        <v>42</v>
      </c>
      <c r="G16" s="12">
        <f t="shared" si="7"/>
        <v>27</v>
      </c>
      <c r="H16" s="12" t="str">
        <f t="shared" si="8"/>
        <v>Загородные дома с террасой! Жми!</v>
      </c>
      <c r="I16" s="12" t="s">
        <v>10</v>
      </c>
      <c r="J16" s="12" t="str">
        <f t="shared" si="9"/>
        <v>Загородные дома с террасой! Гарантия 5 лет! Без предоплаты! Акция!</v>
      </c>
      <c r="K16" s="12">
        <f t="shared" si="10"/>
        <v>66</v>
      </c>
      <c r="L16" s="12" t="s">
        <v>11</v>
      </c>
    </row>
    <row r="17" spans="3:12">
      <c r="C17"/>
      <c r="D17" s="16" t="s">
        <v>25</v>
      </c>
      <c r="E17" s="12" t="str">
        <f t="shared" si="6"/>
        <v>Загородные дома с эркером фото!</v>
      </c>
      <c r="F17" s="12" t="s">
        <v>59</v>
      </c>
      <c r="G17" s="12">
        <f t="shared" si="7"/>
        <v>26</v>
      </c>
      <c r="H17" s="12" t="str">
        <f t="shared" si="8"/>
        <v>Загородные дома с эркером! Жми!</v>
      </c>
      <c r="I17" s="12" t="s">
        <v>10</v>
      </c>
      <c r="J17" s="12" t="str">
        <f t="shared" si="9"/>
        <v>Загородные дома с эркером! Гарантия 5 лет! Без предоплаты! Акция!</v>
      </c>
      <c r="K17" s="12">
        <f t="shared" si="10"/>
        <v>65</v>
      </c>
      <c r="L17" s="12" t="s">
        <v>11</v>
      </c>
    </row>
    <row r="18" spans="3:12" ht="26.25">
      <c r="C18" s="11" t="s">
        <v>26</v>
      </c>
      <c r="D18" s="13" t="s">
        <v>27</v>
      </c>
      <c r="E18" s="12" t="str">
        <f t="shared" ref="E18:E23" si="11">CONCATENATE(PROPER(LEFT(D18,1)),RIGHT(D18,LEN(D18)-1),"!")</f>
        <v>Белая дача строительство!</v>
      </c>
      <c r="F18" s="12" t="s">
        <v>43</v>
      </c>
      <c r="G18" s="12">
        <f t="shared" ref="G18:G23" si="12">LEN(F18)</f>
        <v>32</v>
      </c>
      <c r="H18" s="12" t="str">
        <f t="shared" ref="H18:H23" si="13">IF(G18&lt;29,CONCATENATE(F18," Жми!"),F18)</f>
        <v>Строим загородные дома под ключ!</v>
      </c>
      <c r="I18" s="12" t="s">
        <v>10</v>
      </c>
      <c r="J18" s="12" t="str">
        <f t="shared" ref="J18:J23" si="14">CONCATENATE(F18," ",I18)</f>
        <v>Строим загородные дома под ключ! Гарантия 5 лет! Без предоплаты! Акция!</v>
      </c>
      <c r="K18" s="12">
        <f t="shared" ref="K18:K23" si="15">LEN(J18)</f>
        <v>71</v>
      </c>
      <c r="L18" s="12" t="s">
        <v>11</v>
      </c>
    </row>
    <row r="19" spans="3:12">
      <c r="C19" s="14"/>
      <c r="D19" s="13" t="s">
        <v>28</v>
      </c>
      <c r="E19" s="12" t="str">
        <f t="shared" si="11"/>
        <v>Белая дача строительство домов!</v>
      </c>
      <c r="F19" s="12" t="s">
        <v>43</v>
      </c>
      <c r="G19" s="12">
        <f t="shared" si="12"/>
        <v>32</v>
      </c>
      <c r="H19" s="12" t="str">
        <f t="shared" si="13"/>
        <v>Строим загородные дома под ключ!</v>
      </c>
      <c r="I19" s="12" t="s">
        <v>10</v>
      </c>
      <c r="J19" s="12" t="str">
        <f t="shared" si="14"/>
        <v>Строим загородные дома под ключ! Гарантия 5 лет! Без предоплаты! Акция!</v>
      </c>
      <c r="K19" s="12">
        <f t="shared" si="15"/>
        <v>71</v>
      </c>
      <c r="L19" s="12" t="s">
        <v>11</v>
      </c>
    </row>
    <row r="20" spans="3:12">
      <c r="C20" s="14"/>
      <c r="D20" s="13" t="s">
        <v>29</v>
      </c>
      <c r="E20" s="12" t="str">
        <f t="shared" si="11"/>
        <v>Бронницы строительство дачных домов!</v>
      </c>
      <c r="F20" s="12" t="s">
        <v>53</v>
      </c>
      <c r="G20" s="12">
        <f t="shared" si="12"/>
        <v>31</v>
      </c>
      <c r="H20" s="12" t="str">
        <f t="shared" si="13"/>
        <v>Строим дачные дома в Бронницах!</v>
      </c>
      <c r="I20" s="12" t="s">
        <v>10</v>
      </c>
      <c r="J20" s="12" t="str">
        <f t="shared" si="14"/>
        <v>Строим дачные дома в Бронницах! Гарантия 5 лет! Без предоплаты! Акция!</v>
      </c>
      <c r="K20" s="12">
        <f t="shared" si="15"/>
        <v>70</v>
      </c>
      <c r="L20" s="12" t="s">
        <v>11</v>
      </c>
    </row>
    <row r="21" spans="3:12">
      <c r="C21" s="14"/>
      <c r="D21" s="15" t="s">
        <v>30</v>
      </c>
      <c r="E21" s="12" t="str">
        <f t="shared" si="11"/>
        <v>Где заказать дачный дом!</v>
      </c>
      <c r="F21" s="12" t="s">
        <v>46</v>
      </c>
      <c r="G21" s="12">
        <f t="shared" si="12"/>
        <v>28</v>
      </c>
      <c r="H21" s="12" t="str">
        <f t="shared" si="13"/>
        <v>Строим дачные дома под ключ! Жми!</v>
      </c>
      <c r="I21" s="12" t="s">
        <v>10</v>
      </c>
      <c r="J21" s="12" t="str">
        <f t="shared" si="14"/>
        <v>Строим дачные дома под ключ! Гарантия 5 лет! Без предоплаты! Акция!</v>
      </c>
      <c r="K21" s="12">
        <f t="shared" si="15"/>
        <v>67</v>
      </c>
      <c r="L21" s="12" t="s">
        <v>11</v>
      </c>
    </row>
    <row r="22" spans="3:12">
      <c r="C22" s="14"/>
      <c r="D22" s="13" t="s">
        <v>31</v>
      </c>
      <c r="E22" s="12" t="str">
        <f t="shared" si="11"/>
        <v>Где купить дачный недорогой домик!</v>
      </c>
      <c r="F22" s="12" t="s">
        <v>54</v>
      </c>
      <c r="G22" s="12">
        <f t="shared" si="12"/>
        <v>29</v>
      </c>
      <c r="H22" s="12" t="str">
        <f t="shared" si="13"/>
        <v>Строим недорогие дачные дома!</v>
      </c>
      <c r="I22" s="12" t="s">
        <v>10</v>
      </c>
      <c r="J22" s="12" t="str">
        <f t="shared" si="14"/>
        <v>Строим недорогие дачные дома! Гарантия 5 лет! Без предоплаты! Акция!</v>
      </c>
      <c r="K22" s="12">
        <f t="shared" si="15"/>
        <v>68</v>
      </c>
      <c r="L22" s="12" t="s">
        <v>11</v>
      </c>
    </row>
    <row r="23" spans="3:12">
      <c r="C23" s="14"/>
      <c r="D23" s="15" t="s">
        <v>32</v>
      </c>
      <c r="E23" s="12" t="str">
        <f t="shared" si="11"/>
        <v>Где недорого купить дачный домик!</v>
      </c>
      <c r="F23" s="12" t="s">
        <v>46</v>
      </c>
      <c r="G23" s="12">
        <f t="shared" si="12"/>
        <v>28</v>
      </c>
      <c r="H23" s="12" t="str">
        <f t="shared" si="13"/>
        <v>Строим дачные дома под ключ! Жми!</v>
      </c>
      <c r="I23" s="12" t="s">
        <v>10</v>
      </c>
      <c r="J23" s="12" t="str">
        <f t="shared" si="14"/>
        <v>Строим дачные дома под ключ! Гарантия 5 лет! Без предоплаты! Акция!</v>
      </c>
      <c r="K23" s="12">
        <f t="shared" si="15"/>
        <v>67</v>
      </c>
      <c r="L23" s="12" t="s">
        <v>11</v>
      </c>
    </row>
    <row r="24" spans="3:12">
      <c r="C24"/>
      <c r="D24" s="16" t="s">
        <v>33</v>
      </c>
      <c r="E24" s="12" t="str">
        <f t="shared" ref="E24:E31" si="16">CONCATENATE(PROPER(LEFT(D24,1)),RIGHT(D24,LEN(D24)-1),"!")</f>
        <v>Панели для дачного домика!</v>
      </c>
      <c r="F24" s="12" t="s">
        <v>47</v>
      </c>
      <c r="G24" s="12">
        <f t="shared" ref="G24:G31" si="17">LEN(F24)</f>
        <v>27</v>
      </c>
      <c r="H24" s="12" t="str">
        <f t="shared" ref="H24:H31" si="18">IF(G24&lt;29,CONCATENATE(F24," Жми!"),F24)</f>
        <v>Строительство дачных домов! Жми!</v>
      </c>
      <c r="I24" s="12" t="s">
        <v>10</v>
      </c>
      <c r="J24" s="12" t="str">
        <f t="shared" ref="J24:J31" si="19">CONCATENATE(F24," ",I24)</f>
        <v>Строительство дачных домов! Гарантия 5 лет! Без предоплаты! Акция!</v>
      </c>
      <c r="K24" s="12">
        <f t="shared" ref="K24:K31" si="20">LEN(J24)</f>
        <v>66</v>
      </c>
      <c r="L24" s="12" t="s">
        <v>11</v>
      </c>
    </row>
    <row r="25" spans="3:12">
      <c r="C25"/>
      <c r="D25" s="16" t="s">
        <v>34</v>
      </c>
      <c r="E25" s="12" t="str">
        <f t="shared" si="16"/>
        <v>План строительства дачного дома!</v>
      </c>
      <c r="F25" s="12" t="s">
        <v>46</v>
      </c>
      <c r="G25" s="12">
        <f t="shared" si="17"/>
        <v>28</v>
      </c>
      <c r="H25" s="12" t="str">
        <f t="shared" si="18"/>
        <v>Строим дачные дома под ключ! Жми!</v>
      </c>
      <c r="I25" s="12" t="s">
        <v>10</v>
      </c>
      <c r="J25" s="12" t="str">
        <f t="shared" si="19"/>
        <v>Строим дачные дома под ключ! Гарантия 5 лет! Без предоплаты! Акция!</v>
      </c>
      <c r="K25" s="12">
        <f t="shared" si="20"/>
        <v>67</v>
      </c>
      <c r="L25" s="12" t="s">
        <v>11</v>
      </c>
    </row>
    <row r="26" spans="3:12">
      <c r="C26"/>
      <c r="D26" s="16" t="s">
        <v>35</v>
      </c>
      <c r="E26" s="12" t="str">
        <f t="shared" si="16"/>
        <v>Планировка дачного дома 6х6 фото!</v>
      </c>
      <c r="F26" s="12" t="s">
        <v>60</v>
      </c>
      <c r="G26" s="12">
        <f t="shared" si="17"/>
        <v>16</v>
      </c>
      <c r="H26" s="12" t="str">
        <f t="shared" si="18"/>
        <v>Дачные дома 6х6! Жми!</v>
      </c>
      <c r="I26" s="12" t="s">
        <v>10</v>
      </c>
      <c r="J26" s="12" t="str">
        <f t="shared" si="19"/>
        <v>Дачные дома 6х6! Гарантия 5 лет! Без предоплаты! Акция!</v>
      </c>
      <c r="K26" s="12">
        <f t="shared" si="20"/>
        <v>55</v>
      </c>
      <c r="L26" s="12" t="s">
        <v>11</v>
      </c>
    </row>
    <row r="27" spans="3:12">
      <c r="C27"/>
      <c r="D27" s="16" t="s">
        <v>36</v>
      </c>
      <c r="E27" s="12" t="str">
        <f t="shared" si="16"/>
        <v>Планировка дачного дома фото!</v>
      </c>
      <c r="F27" s="12" t="s">
        <v>45</v>
      </c>
      <c r="G27" s="12">
        <f t="shared" si="17"/>
        <v>21</v>
      </c>
      <c r="H27" s="12" t="str">
        <f t="shared" si="18"/>
        <v>Дачные дома под ключ! Жми!</v>
      </c>
      <c r="I27" s="12" t="s">
        <v>10</v>
      </c>
      <c r="J27" s="12" t="str">
        <f t="shared" si="19"/>
        <v>Дачные дома под ключ! Гарантия 5 лет! Без предоплаты! Акция!</v>
      </c>
      <c r="K27" s="12">
        <f t="shared" si="20"/>
        <v>60</v>
      </c>
      <c r="L27" s="12" t="s">
        <v>11</v>
      </c>
    </row>
    <row r="28" spans="3:12">
      <c r="C28"/>
      <c r="D28" s="16" t="s">
        <v>37</v>
      </c>
      <c r="E28" s="12" t="str">
        <f t="shared" si="16"/>
        <v>Планировка дачного домика внутри!</v>
      </c>
      <c r="F28" s="12" t="s">
        <v>45</v>
      </c>
      <c r="G28" s="12">
        <f t="shared" si="17"/>
        <v>21</v>
      </c>
      <c r="H28" s="12" t="str">
        <f t="shared" si="18"/>
        <v>Дачные дома под ключ! Жми!</v>
      </c>
      <c r="I28" s="12" t="s">
        <v>10</v>
      </c>
      <c r="J28" s="12" t="str">
        <f t="shared" si="19"/>
        <v>Дачные дома под ключ! Гарантия 5 лет! Без предоплаты! Акция!</v>
      </c>
      <c r="K28" s="12">
        <f t="shared" si="20"/>
        <v>60</v>
      </c>
      <c r="L28" s="12" t="s">
        <v>11</v>
      </c>
    </row>
    <row r="29" spans="3:12">
      <c r="C29"/>
      <c r="D29" s="16" t="s">
        <v>38</v>
      </c>
      <c r="E29" s="12" t="str">
        <f t="shared" si="16"/>
        <v>Планировка дачных домов фото!</v>
      </c>
      <c r="F29" s="12" t="s">
        <v>45</v>
      </c>
      <c r="G29" s="12">
        <f t="shared" si="17"/>
        <v>21</v>
      </c>
      <c r="H29" s="12" t="str">
        <f t="shared" si="18"/>
        <v>Дачные дома под ключ! Жми!</v>
      </c>
      <c r="I29" s="12" t="s">
        <v>10</v>
      </c>
      <c r="J29" s="12" t="str">
        <f t="shared" si="19"/>
        <v>Дачные дома под ключ! Гарантия 5 лет! Без предоплаты! Акция!</v>
      </c>
      <c r="K29" s="12">
        <f t="shared" si="20"/>
        <v>60</v>
      </c>
      <c r="L29" s="12" t="s">
        <v>11</v>
      </c>
    </row>
    <row r="30" spans="3:12">
      <c r="C30"/>
      <c r="D30" s="16" t="s">
        <v>39</v>
      </c>
      <c r="E30" s="12" t="str">
        <f t="shared" si="16"/>
        <v>Планировка комнат дачного дома!</v>
      </c>
      <c r="F30" s="12" t="s">
        <v>45</v>
      </c>
      <c r="G30" s="12">
        <f t="shared" si="17"/>
        <v>21</v>
      </c>
      <c r="H30" s="12" t="str">
        <f t="shared" si="18"/>
        <v>Дачные дома под ключ! Жми!</v>
      </c>
      <c r="I30" s="12" t="s">
        <v>10</v>
      </c>
      <c r="J30" s="12" t="str">
        <f t="shared" si="19"/>
        <v>Дачные дома под ключ! Гарантия 5 лет! Без предоплаты! Акция!</v>
      </c>
      <c r="K30" s="12">
        <f t="shared" si="20"/>
        <v>60</v>
      </c>
      <c r="L30" s="12" t="s">
        <v>11</v>
      </c>
    </row>
    <row r="31" spans="3:12">
      <c r="C31"/>
      <c r="D31" s="16" t="s">
        <v>40</v>
      </c>
      <c r="E31" s="12" t="str">
        <f t="shared" si="16"/>
        <v>Показать фото дачных домов!</v>
      </c>
      <c r="F31" s="12" t="s">
        <v>45</v>
      </c>
      <c r="G31" s="12">
        <f t="shared" si="17"/>
        <v>21</v>
      </c>
      <c r="H31" s="12" t="str">
        <f t="shared" si="18"/>
        <v>Дачные дома под ключ! Жми!</v>
      </c>
      <c r="I31" s="12" t="s">
        <v>10</v>
      </c>
      <c r="J31" s="12" t="str">
        <f t="shared" si="19"/>
        <v>Дачные дома под ключ! Гарантия 5 лет! Без предоплаты! Акция!</v>
      </c>
      <c r="K31" s="12">
        <f t="shared" si="20"/>
        <v>60</v>
      </c>
      <c r="L31" s="12" t="s">
        <v>11</v>
      </c>
    </row>
  </sheetData>
  <sortState ref="D3:W1207">
    <sortCondition ref="D826"/>
  </sortState>
  <mergeCells count="1">
    <mergeCell ref="A3:B3"/>
  </mergeCells>
  <conditionalFormatting sqref="G3:G1048576">
    <cfRule type="cellIs" dxfId="2" priority="3" operator="greaterThan">
      <formula>33</formula>
    </cfRule>
  </conditionalFormatting>
  <conditionalFormatting sqref="K3:K31">
    <cfRule type="cellIs" dxfId="1" priority="1" operator="greaterThan">
      <formula>75</formula>
    </cfRule>
    <cfRule type="cellIs" dxfId="0" priority="2" operator="greaterThan">
      <formula>75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ОБЪЯВЛЕНИЯ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Гаврилов</dc:creator>
  <cp:lastModifiedBy>Дмитрий Гаврилов</cp:lastModifiedBy>
  <dcterms:created xsi:type="dcterms:W3CDTF">2014-02-21T16:59:05Z</dcterms:created>
  <dcterms:modified xsi:type="dcterms:W3CDTF">2015-03-06T21:14:09Z</dcterms:modified>
</cp:coreProperties>
</file>